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44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Tabelle1!$A$1:$O$33</definedName>
  </definedNames>
  <calcPr calcId="145621"/>
</workbook>
</file>

<file path=xl/calcChain.xml><?xml version="1.0" encoding="utf-8"?>
<calcChain xmlns="http://schemas.openxmlformats.org/spreadsheetml/2006/main">
  <c r="R19" i="1" l="1"/>
  <c r="Q19" i="1"/>
  <c r="R18" i="1"/>
  <c r="Q18" i="1"/>
  <c r="R16" i="1"/>
  <c r="R17" i="1"/>
  <c r="R15" i="1"/>
  <c r="Q16" i="1"/>
  <c r="Q17" i="1"/>
  <c r="Q15" i="1"/>
  <c r="R10" i="1"/>
  <c r="R11" i="1"/>
  <c r="R12" i="1"/>
  <c r="R13" i="1"/>
  <c r="R14" i="1"/>
  <c r="Q10" i="1"/>
  <c r="Q11" i="1"/>
  <c r="Q12" i="1"/>
  <c r="Q13" i="1"/>
  <c r="Q14" i="1"/>
  <c r="R9" i="1"/>
  <c r="R20" i="1" l="1"/>
  <c r="O20" i="1" s="1"/>
  <c r="Q9" i="1"/>
  <c r="Q20" i="1" s="1"/>
  <c r="M20" i="1" s="1"/>
</calcChain>
</file>

<file path=xl/sharedStrings.xml><?xml version="1.0" encoding="utf-8"?>
<sst xmlns="http://schemas.openxmlformats.org/spreadsheetml/2006/main" count="77" uniqueCount="38">
  <si>
    <t>Heimmannschaft</t>
  </si>
  <si>
    <t>Heim:</t>
  </si>
  <si>
    <t>Gast:</t>
  </si>
  <si>
    <t>Gastmannschaft</t>
  </si>
  <si>
    <t>Nr.</t>
  </si>
  <si>
    <t>Spielmodus</t>
  </si>
  <si>
    <t>Lizenznummer:</t>
  </si>
  <si>
    <t>Tête-à-Tête</t>
  </si>
  <si>
    <t>Doublette</t>
  </si>
  <si>
    <t>Doub. Mixte</t>
  </si>
  <si>
    <t>Triplette</t>
  </si>
  <si>
    <t>Tripl. Mixte</t>
  </si>
  <si>
    <t>Ergebnisse:</t>
  </si>
  <si>
    <t>Pkte:</t>
  </si>
  <si>
    <t>Summe:</t>
  </si>
  <si>
    <t>:</t>
  </si>
  <si>
    <t>Runde:</t>
  </si>
  <si>
    <t>Spielort:</t>
  </si>
  <si>
    <t>Datum:</t>
  </si>
  <si>
    <t>Tête-à-Tête 1</t>
  </si>
  <si>
    <t>Tête-à-Tête 2</t>
  </si>
  <si>
    <t>Tête-à-Tête 3</t>
  </si>
  <si>
    <t>Tête-à-Tête 4</t>
  </si>
  <si>
    <t>Tête-à-Tête 5</t>
  </si>
  <si>
    <t>Tête-à-Tête 6</t>
  </si>
  <si>
    <t>Doublette 1</t>
  </si>
  <si>
    <t>Doublette 2</t>
  </si>
  <si>
    <t>Name</t>
  </si>
  <si>
    <t>Vorname</t>
  </si>
  <si>
    <t>Unterschriften</t>
  </si>
  <si>
    <t>Formular - Stand 2016.04.01</t>
  </si>
  <si>
    <t>Meldung zeitnah an den Ligaspielleiter:                                                   Uwe Racz E-Mail: uweracz@live.de oder                                                             Fax: 0681 / 99 015 38</t>
  </si>
  <si>
    <t>Heimmannschaft:</t>
  </si>
  <si>
    <t>Gastmannschaft:</t>
  </si>
  <si>
    <t>Vereinslizenz-Nr.: 10-</t>
  </si>
  <si>
    <t>Saarlandpokal 2016</t>
  </si>
  <si>
    <t>Heim</t>
  </si>
  <si>
    <t>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</si>
</sst>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Trellis">
        <bgColor theme="0" tint="-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27" xfId="0" applyFont="1" applyBorder="1" applyAlignment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Alignment="1" applyProtection="1">
      <protection hidden="1"/>
    </xf>
    <xf numFmtId="0" fontId="4" fillId="0" borderId="33" xfId="0" applyFont="1" applyBorder="1" applyAlignment="1" applyProtection="1">
      <protection hidden="1"/>
    </xf>
    <xf numFmtId="0" fontId="0" fillId="0" borderId="32" xfId="0" applyBorder="1" applyProtection="1"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25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3" borderId="2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protection hidden="1"/>
    </xf>
    <xf numFmtId="0" fontId="3" fillId="3" borderId="14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protection hidden="1"/>
    </xf>
    <xf numFmtId="0" fontId="0" fillId="3" borderId="20" xfId="0" applyFill="1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1" fillId="0" borderId="23" xfId="0" applyFont="1" applyBorder="1" applyAlignment="1" applyProtection="1">
      <protection hidden="1"/>
    </xf>
    <xf numFmtId="0" fontId="3" fillId="0" borderId="43" xfId="0" applyFont="1" applyBorder="1" applyAlignment="1" applyProtection="1">
      <protection hidden="1"/>
    </xf>
    <xf numFmtId="0" fontId="3" fillId="0" borderId="44" xfId="0" applyFont="1" applyBorder="1" applyAlignment="1" applyProtection="1">
      <protection hidden="1"/>
    </xf>
    <xf numFmtId="0" fontId="3" fillId="0" borderId="45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7" borderId="0" xfId="0" applyFill="1"/>
    <xf numFmtId="0" fontId="1" fillId="7" borderId="0" xfId="0" applyFont="1" applyFill="1" applyAlignment="1"/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hidden="1"/>
    </xf>
    <xf numFmtId="0" fontId="4" fillId="4" borderId="28" xfId="0" applyFont="1" applyFill="1" applyBorder="1" applyAlignment="1" applyProtection="1">
      <alignment horizontal="center"/>
      <protection hidden="1"/>
    </xf>
    <xf numFmtId="0" fontId="4" fillId="4" borderId="41" xfId="0" applyFont="1" applyFill="1" applyBorder="1" applyAlignment="1" applyProtection="1">
      <alignment horizontal="center"/>
      <protection hidden="1"/>
    </xf>
    <xf numFmtId="0" fontId="4" fillId="4" borderId="42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7" fillId="6" borderId="28" xfId="0" applyFont="1" applyFill="1" applyBorder="1" applyAlignment="1" applyProtection="1">
      <alignment horizontal="center"/>
      <protection hidden="1"/>
    </xf>
    <xf numFmtId="0" fontId="7" fillId="6" borderId="41" xfId="0" applyFont="1" applyFill="1" applyBorder="1" applyAlignment="1" applyProtection="1">
      <alignment horizontal="center"/>
      <protection hidden="1"/>
    </xf>
    <xf numFmtId="0" fontId="7" fillId="6" borderId="42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/>
      <protection hidden="1"/>
    </xf>
    <xf numFmtId="0" fontId="6" fillId="0" borderId="35" xfId="0" applyFont="1" applyFill="1" applyBorder="1" applyAlignment="1" applyProtection="1">
      <alignment horizontal="left" vertical="top" wrapText="1"/>
      <protection hidden="1"/>
    </xf>
    <xf numFmtId="0" fontId="6" fillId="0" borderId="36" xfId="0" applyFont="1" applyFill="1" applyBorder="1" applyAlignment="1" applyProtection="1">
      <alignment horizontal="left" vertical="top" wrapText="1"/>
      <protection hidden="1"/>
    </xf>
    <xf numFmtId="0" fontId="6" fillId="0" borderId="37" xfId="0" applyFont="1" applyFill="1" applyBorder="1" applyAlignment="1" applyProtection="1">
      <alignment horizontal="left" vertical="top" wrapText="1"/>
      <protection hidden="1"/>
    </xf>
    <xf numFmtId="0" fontId="6" fillId="0" borderId="38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39" xfId="0" applyFont="1" applyFill="1" applyBorder="1" applyAlignment="1" applyProtection="1">
      <alignment horizontal="left" vertical="top" wrapText="1"/>
      <protection hidden="1"/>
    </xf>
    <xf numFmtId="0" fontId="6" fillId="0" borderId="33" xfId="0" applyFont="1" applyFill="1" applyBorder="1" applyAlignment="1" applyProtection="1">
      <alignment horizontal="left" vertical="top" wrapText="1"/>
      <protection hidden="1"/>
    </xf>
    <xf numFmtId="0" fontId="6" fillId="0" borderId="19" xfId="0" applyFont="1" applyFill="1" applyBorder="1" applyAlignment="1" applyProtection="1">
      <alignment horizontal="left" vertical="top" wrapText="1"/>
      <protection hidden="1"/>
    </xf>
    <xf numFmtId="0" fontId="6" fillId="0" borderId="40" xfId="0" applyFont="1" applyFill="1" applyBorder="1" applyAlignment="1" applyProtection="1">
      <alignment horizontal="left" vertical="top" wrapText="1"/>
      <protection hidden="1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19050</xdr:rowOff>
    </xdr:from>
    <xdr:to>
      <xdr:col>14</xdr:col>
      <xdr:colOff>266700</xdr:colOff>
      <xdr:row>3</xdr:row>
      <xdr:rowOff>371475</xdr:rowOff>
    </xdr:to>
    <xdr:pic>
      <xdr:nvPicPr>
        <xdr:cNvPr id="1025" name="Grafik 1" descr="SBV_Logo bearbeite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9050"/>
          <a:ext cx="1190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38100</xdr:rowOff>
    </xdr:from>
    <xdr:to>
      <xdr:col>1</xdr:col>
      <xdr:colOff>1190625</xdr:colOff>
      <xdr:row>3</xdr:row>
      <xdr:rowOff>400050</xdr:rowOff>
    </xdr:to>
    <xdr:pic>
      <xdr:nvPicPr>
        <xdr:cNvPr id="1026" name="Grafik 3" descr="SBV_Logo bearbeitet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1200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Normal="100" workbookViewId="0">
      <selection activeCell="C5" sqref="C5:E5"/>
    </sheetView>
  </sheetViews>
  <sheetFormatPr baseColWidth="10" defaultRowHeight="15" x14ac:dyDescent="0.25"/>
  <cols>
    <col min="1" max="1" width="3.28515625" customWidth="1"/>
    <col min="2" max="3" width="22.7109375" customWidth="1"/>
    <col min="4" max="4" width="6.140625" bestFit="1" customWidth="1"/>
    <col min="5" max="5" width="2.140625" customWidth="1"/>
    <col min="6" max="6" width="12.7109375" customWidth="1"/>
    <col min="7" max="9" width="6.7109375" customWidth="1"/>
    <col min="10" max="10" width="2" customWidth="1"/>
    <col min="11" max="11" width="14.85546875" customWidth="1"/>
    <col min="12" max="14" width="6.7109375" customWidth="1"/>
    <col min="15" max="15" width="6.140625" bestFit="1" customWidth="1"/>
    <col min="17" max="18" width="0" hidden="1" customWidth="1"/>
  </cols>
  <sheetData>
    <row r="1" spans="1:26" ht="15" customHeight="1" x14ac:dyDescent="0.25">
      <c r="A1" s="60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5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" customHeight="1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33.75" customHeight="1" thickBot="1" x14ac:dyDescent="0.3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customHeight="1" thickBot="1" x14ac:dyDescent="0.3">
      <c r="A5" s="70" t="s">
        <v>16</v>
      </c>
      <c r="B5" s="72"/>
      <c r="C5" s="70" t="s">
        <v>18</v>
      </c>
      <c r="D5" s="71"/>
      <c r="E5" s="72"/>
      <c r="F5" s="101" t="s">
        <v>17</v>
      </c>
      <c r="G5" s="102"/>
      <c r="H5" s="99"/>
      <c r="I5" s="99"/>
      <c r="J5" s="99"/>
      <c r="K5" s="99"/>
      <c r="L5" s="99"/>
      <c r="M5" s="99"/>
      <c r="N5" s="99"/>
      <c r="O5" s="100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9" customHeight="1" thickBo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thickBot="1" x14ac:dyDescent="0.35">
      <c r="A7" s="32" t="s">
        <v>32</v>
      </c>
      <c r="B7" s="33"/>
      <c r="C7" s="83"/>
      <c r="D7" s="84"/>
      <c r="E7" s="49"/>
      <c r="F7" s="50" t="s">
        <v>0</v>
      </c>
      <c r="G7" s="51"/>
      <c r="H7" s="51"/>
      <c r="I7" s="52"/>
      <c r="J7" s="73"/>
      <c r="K7" s="50" t="s">
        <v>12</v>
      </c>
      <c r="L7" s="51"/>
      <c r="M7" s="51"/>
      <c r="N7" s="51"/>
      <c r="O7" s="52"/>
      <c r="P7" s="40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7.25" x14ac:dyDescent="0.3">
      <c r="A8" s="34" t="s">
        <v>34</v>
      </c>
      <c r="B8" s="35"/>
      <c r="C8" s="36"/>
      <c r="D8" s="1" t="s">
        <v>4</v>
      </c>
      <c r="E8" s="49"/>
      <c r="F8" s="2" t="s">
        <v>5</v>
      </c>
      <c r="G8" s="53" t="s">
        <v>6</v>
      </c>
      <c r="H8" s="53"/>
      <c r="I8" s="54"/>
      <c r="J8" s="73"/>
      <c r="K8" s="2"/>
      <c r="L8" s="3" t="s">
        <v>13</v>
      </c>
      <c r="M8" s="4" t="s">
        <v>1</v>
      </c>
      <c r="N8" s="5"/>
      <c r="O8" s="6" t="s">
        <v>2</v>
      </c>
      <c r="P8" s="39"/>
      <c r="Q8" s="91" t="s">
        <v>36</v>
      </c>
      <c r="R8" s="91" t="s">
        <v>37</v>
      </c>
      <c r="S8" s="39"/>
      <c r="T8" s="39"/>
      <c r="U8" s="39"/>
      <c r="V8" s="39"/>
      <c r="W8" s="39"/>
      <c r="X8" s="39"/>
      <c r="Y8" s="39"/>
      <c r="Z8" s="39"/>
    </row>
    <row r="9" spans="1:26" ht="18" thickBot="1" x14ac:dyDescent="0.35">
      <c r="A9" s="7"/>
      <c r="B9" s="8" t="s">
        <v>27</v>
      </c>
      <c r="C9" s="8" t="s">
        <v>28</v>
      </c>
      <c r="D9" s="9"/>
      <c r="E9" s="49"/>
      <c r="F9" s="10" t="s">
        <v>7</v>
      </c>
      <c r="G9" s="37"/>
      <c r="H9" s="11"/>
      <c r="I9" s="12"/>
      <c r="J9" s="73"/>
      <c r="K9" s="10" t="s">
        <v>19</v>
      </c>
      <c r="L9" s="13">
        <v>2</v>
      </c>
      <c r="M9" s="41"/>
      <c r="N9" s="14" t="s">
        <v>15</v>
      </c>
      <c r="O9" s="38"/>
      <c r="P9" s="39"/>
      <c r="Q9" s="91">
        <f>IF(M9=13,2,0)</f>
        <v>0</v>
      </c>
      <c r="R9" s="91">
        <f>IF(O9=13,2,0)</f>
        <v>0</v>
      </c>
      <c r="S9" s="39"/>
      <c r="T9" s="39"/>
      <c r="U9" s="39"/>
      <c r="V9" s="39"/>
      <c r="W9" s="39"/>
      <c r="X9" s="39"/>
      <c r="Y9" s="39"/>
      <c r="Z9" s="39"/>
    </row>
    <row r="10" spans="1:26" ht="17.25" x14ac:dyDescent="0.3">
      <c r="A10" s="15">
        <v>1</v>
      </c>
      <c r="B10" s="93"/>
      <c r="C10" s="93"/>
      <c r="D10" s="94"/>
      <c r="E10" s="49"/>
      <c r="F10" s="10" t="s">
        <v>7</v>
      </c>
      <c r="G10" s="37"/>
      <c r="H10" s="11"/>
      <c r="I10" s="12"/>
      <c r="J10" s="73"/>
      <c r="K10" s="10" t="s">
        <v>20</v>
      </c>
      <c r="L10" s="13">
        <v>2</v>
      </c>
      <c r="M10" s="41"/>
      <c r="N10" s="14" t="s">
        <v>15</v>
      </c>
      <c r="O10" s="38"/>
      <c r="P10" s="39"/>
      <c r="Q10" s="91">
        <f t="shared" ref="Q10:Q15" si="0">IF(M10=13,2,0)</f>
        <v>0</v>
      </c>
      <c r="R10" s="91">
        <f t="shared" ref="R10:R15" si="1">IF(O10=13,2,0)</f>
        <v>0</v>
      </c>
      <c r="S10" s="39"/>
      <c r="T10" s="39"/>
      <c r="U10" s="39"/>
      <c r="V10" s="39"/>
      <c r="W10" s="39"/>
      <c r="X10" s="39"/>
      <c r="Y10" s="39"/>
      <c r="Z10" s="39"/>
    </row>
    <row r="11" spans="1:26" ht="17.25" x14ac:dyDescent="0.3">
      <c r="A11" s="16">
        <v>2</v>
      </c>
      <c r="B11" s="95"/>
      <c r="C11" s="95"/>
      <c r="D11" s="96"/>
      <c r="E11" s="49"/>
      <c r="F11" s="10" t="s">
        <v>7</v>
      </c>
      <c r="G11" s="37"/>
      <c r="H11" s="11"/>
      <c r="I11" s="12"/>
      <c r="J11" s="73"/>
      <c r="K11" s="10" t="s">
        <v>21</v>
      </c>
      <c r="L11" s="13">
        <v>2</v>
      </c>
      <c r="M11" s="41"/>
      <c r="N11" s="14" t="s">
        <v>15</v>
      </c>
      <c r="O11" s="38"/>
      <c r="P11" s="39"/>
      <c r="Q11" s="91">
        <f t="shared" si="0"/>
        <v>0</v>
      </c>
      <c r="R11" s="91">
        <f t="shared" si="1"/>
        <v>0</v>
      </c>
      <c r="S11" s="39"/>
      <c r="T11" s="39"/>
      <c r="U11" s="39"/>
      <c r="V11" s="39"/>
      <c r="W11" s="39"/>
      <c r="X11" s="39"/>
      <c r="Y11" s="39"/>
      <c r="Z11" s="39"/>
    </row>
    <row r="12" spans="1:26" ht="17.25" x14ac:dyDescent="0.3">
      <c r="A12" s="16">
        <v>3</v>
      </c>
      <c r="B12" s="95"/>
      <c r="C12" s="95"/>
      <c r="D12" s="96"/>
      <c r="E12" s="49"/>
      <c r="F12" s="10" t="s">
        <v>7</v>
      </c>
      <c r="G12" s="37"/>
      <c r="H12" s="11"/>
      <c r="I12" s="12"/>
      <c r="J12" s="73"/>
      <c r="K12" s="10" t="s">
        <v>22</v>
      </c>
      <c r="L12" s="13">
        <v>2</v>
      </c>
      <c r="M12" s="41"/>
      <c r="N12" s="14" t="s">
        <v>15</v>
      </c>
      <c r="O12" s="38"/>
      <c r="P12" s="39"/>
      <c r="Q12" s="91">
        <f t="shared" si="0"/>
        <v>0</v>
      </c>
      <c r="R12" s="91">
        <f t="shared" si="1"/>
        <v>0</v>
      </c>
      <c r="S12" s="39"/>
      <c r="T12" s="39"/>
      <c r="U12" s="39"/>
      <c r="V12" s="39"/>
      <c r="W12" s="39"/>
      <c r="X12" s="39"/>
      <c r="Y12" s="39"/>
      <c r="Z12" s="39"/>
    </row>
    <row r="13" spans="1:26" ht="17.25" x14ac:dyDescent="0.3">
      <c r="A13" s="16">
        <v>4</v>
      </c>
      <c r="B13" s="95"/>
      <c r="C13" s="95"/>
      <c r="D13" s="96"/>
      <c r="E13" s="49"/>
      <c r="F13" s="10" t="s">
        <v>7</v>
      </c>
      <c r="G13" s="37"/>
      <c r="H13" s="11"/>
      <c r="I13" s="12"/>
      <c r="J13" s="73"/>
      <c r="K13" s="10" t="s">
        <v>23</v>
      </c>
      <c r="L13" s="13">
        <v>2</v>
      </c>
      <c r="M13" s="41"/>
      <c r="N13" s="14" t="s">
        <v>15</v>
      </c>
      <c r="O13" s="38"/>
      <c r="P13" s="39"/>
      <c r="Q13" s="91">
        <f t="shared" si="0"/>
        <v>0</v>
      </c>
      <c r="R13" s="91">
        <f t="shared" si="1"/>
        <v>0</v>
      </c>
      <c r="S13" s="39"/>
      <c r="T13" s="39"/>
      <c r="U13" s="39"/>
      <c r="V13" s="39"/>
      <c r="W13" s="39"/>
      <c r="X13" s="39"/>
      <c r="Y13" s="39"/>
      <c r="Z13" s="39"/>
    </row>
    <row r="14" spans="1:26" ht="17.25" x14ac:dyDescent="0.3">
      <c r="A14" s="16">
        <v>5</v>
      </c>
      <c r="B14" s="95"/>
      <c r="C14" s="95"/>
      <c r="D14" s="96"/>
      <c r="E14" s="49"/>
      <c r="F14" s="10" t="s">
        <v>7</v>
      </c>
      <c r="G14" s="37"/>
      <c r="H14" s="11"/>
      <c r="I14" s="12"/>
      <c r="J14" s="73"/>
      <c r="K14" s="10" t="s">
        <v>24</v>
      </c>
      <c r="L14" s="13">
        <v>2</v>
      </c>
      <c r="M14" s="41"/>
      <c r="N14" s="14" t="s">
        <v>15</v>
      </c>
      <c r="O14" s="38"/>
      <c r="P14" s="39"/>
      <c r="Q14" s="91">
        <f t="shared" si="0"/>
        <v>0</v>
      </c>
      <c r="R14" s="91">
        <f t="shared" si="1"/>
        <v>0</v>
      </c>
      <c r="S14" s="39"/>
      <c r="T14" s="39"/>
      <c r="U14" s="39"/>
      <c r="V14" s="39"/>
      <c r="W14" s="39"/>
      <c r="X14" s="39"/>
      <c r="Y14" s="39"/>
      <c r="Z14" s="39"/>
    </row>
    <row r="15" spans="1:26" ht="17.25" x14ac:dyDescent="0.3">
      <c r="A15" s="16">
        <v>6</v>
      </c>
      <c r="B15" s="95"/>
      <c r="C15" s="95"/>
      <c r="D15" s="96"/>
      <c r="E15" s="49"/>
      <c r="F15" s="10" t="s">
        <v>8</v>
      </c>
      <c r="G15" s="37"/>
      <c r="H15" s="37"/>
      <c r="I15" s="12"/>
      <c r="J15" s="73"/>
      <c r="K15" s="10" t="s">
        <v>25</v>
      </c>
      <c r="L15" s="13">
        <v>3</v>
      </c>
      <c r="M15" s="41"/>
      <c r="N15" s="14" t="s">
        <v>15</v>
      </c>
      <c r="O15" s="38"/>
      <c r="P15" s="39"/>
      <c r="Q15" s="91">
        <f>IF(M15=13,3,0)</f>
        <v>0</v>
      </c>
      <c r="R15" s="91">
        <f>IF(O15=13,3,0)</f>
        <v>0</v>
      </c>
      <c r="S15" s="39"/>
      <c r="T15" s="39"/>
      <c r="U15" s="39"/>
      <c r="V15" s="39"/>
      <c r="W15" s="39"/>
      <c r="X15" s="39"/>
      <c r="Y15" s="39"/>
      <c r="Z15" s="39"/>
    </row>
    <row r="16" spans="1:26" ht="17.25" x14ac:dyDescent="0.3">
      <c r="A16" s="16">
        <v>7</v>
      </c>
      <c r="B16" s="95"/>
      <c r="C16" s="95"/>
      <c r="D16" s="96"/>
      <c r="E16" s="49"/>
      <c r="F16" s="10" t="s">
        <v>8</v>
      </c>
      <c r="G16" s="37"/>
      <c r="H16" s="37"/>
      <c r="I16" s="12"/>
      <c r="J16" s="73"/>
      <c r="K16" s="10" t="s">
        <v>26</v>
      </c>
      <c r="L16" s="13">
        <v>3</v>
      </c>
      <c r="M16" s="41"/>
      <c r="N16" s="14" t="s">
        <v>15</v>
      </c>
      <c r="O16" s="38"/>
      <c r="P16" s="39"/>
      <c r="Q16" s="91">
        <f t="shared" ref="Q16:Q18" si="2">IF(M16=13,3,0)</f>
        <v>0</v>
      </c>
      <c r="R16" s="91">
        <f t="shared" ref="R16:R18" si="3">IF(O16=13,3,0)</f>
        <v>0</v>
      </c>
      <c r="S16" s="39"/>
      <c r="T16" s="39"/>
      <c r="U16" s="39"/>
      <c r="V16" s="39"/>
      <c r="W16" s="39"/>
      <c r="X16" s="39"/>
      <c r="Y16" s="39"/>
      <c r="Z16" s="39"/>
    </row>
    <row r="17" spans="1:26" ht="17.25" x14ac:dyDescent="0.3">
      <c r="A17" s="16">
        <v>8</v>
      </c>
      <c r="B17" s="95"/>
      <c r="C17" s="95"/>
      <c r="D17" s="96"/>
      <c r="E17" s="49"/>
      <c r="F17" s="10" t="s">
        <v>9</v>
      </c>
      <c r="G17" s="37"/>
      <c r="H17" s="37"/>
      <c r="I17" s="12"/>
      <c r="J17" s="73"/>
      <c r="K17" s="10" t="s">
        <v>9</v>
      </c>
      <c r="L17" s="13">
        <v>3</v>
      </c>
      <c r="M17" s="41"/>
      <c r="N17" s="14" t="s">
        <v>15</v>
      </c>
      <c r="O17" s="38"/>
      <c r="P17" s="39"/>
      <c r="Q17" s="91">
        <f t="shared" si="2"/>
        <v>0</v>
      </c>
      <c r="R17" s="91">
        <f t="shared" si="3"/>
        <v>0</v>
      </c>
      <c r="S17" s="39"/>
      <c r="T17" s="39"/>
      <c r="U17" s="39"/>
      <c r="V17" s="39"/>
      <c r="W17" s="39"/>
      <c r="X17" s="39"/>
      <c r="Y17" s="39"/>
      <c r="Z17" s="39"/>
    </row>
    <row r="18" spans="1:26" ht="17.25" customHeight="1" thickBot="1" x14ac:dyDescent="0.35">
      <c r="A18" s="17">
        <v>9</v>
      </c>
      <c r="B18" s="97"/>
      <c r="C18" s="97"/>
      <c r="D18" s="98"/>
      <c r="E18" s="49"/>
      <c r="F18" s="10" t="s">
        <v>10</v>
      </c>
      <c r="G18" s="37"/>
      <c r="H18" s="37"/>
      <c r="I18" s="38"/>
      <c r="J18" s="73"/>
      <c r="K18" s="10" t="s">
        <v>10</v>
      </c>
      <c r="L18" s="13">
        <v>5</v>
      </c>
      <c r="M18" s="41"/>
      <c r="N18" s="14" t="s">
        <v>15</v>
      </c>
      <c r="O18" s="38"/>
      <c r="P18" s="39"/>
      <c r="Q18" s="91">
        <f>IF(M18=13,5,0)</f>
        <v>0</v>
      </c>
      <c r="R18" s="91">
        <f>IF(O18=13,5,0)</f>
        <v>0</v>
      </c>
      <c r="S18" s="39"/>
      <c r="T18" s="39"/>
      <c r="U18" s="39"/>
      <c r="V18" s="39"/>
      <c r="W18" s="39"/>
      <c r="X18" s="39"/>
      <c r="Y18" s="39"/>
      <c r="Z18" s="39"/>
    </row>
    <row r="19" spans="1:26" ht="15.75" customHeight="1" thickBot="1" x14ac:dyDescent="0.35">
      <c r="A19" s="18"/>
      <c r="B19" s="19"/>
      <c r="C19" s="19"/>
      <c r="D19" s="19"/>
      <c r="E19" s="49"/>
      <c r="F19" s="20" t="s">
        <v>11</v>
      </c>
      <c r="G19" s="92"/>
      <c r="H19" s="92"/>
      <c r="I19" s="44"/>
      <c r="J19" s="73"/>
      <c r="K19" s="20" t="s">
        <v>11</v>
      </c>
      <c r="L19" s="21">
        <v>5</v>
      </c>
      <c r="M19" s="42"/>
      <c r="N19" s="22" t="s">
        <v>15</v>
      </c>
      <c r="O19" s="44"/>
      <c r="P19" s="39"/>
      <c r="Q19" s="91">
        <f>IF(M19=13,5,0)</f>
        <v>0</v>
      </c>
      <c r="R19" s="91">
        <f>IF(O19=13,5,0)</f>
        <v>0</v>
      </c>
      <c r="S19" s="39"/>
      <c r="T19" s="39"/>
      <c r="U19" s="39"/>
      <c r="V19" s="39"/>
      <c r="W19" s="39"/>
      <c r="X19" s="39"/>
      <c r="Y19" s="39"/>
      <c r="Z19" s="39"/>
    </row>
    <row r="20" spans="1:26" ht="15.75" customHeight="1" thickBot="1" x14ac:dyDescent="0.35">
      <c r="A20" s="23"/>
      <c r="B20" s="24"/>
      <c r="C20" s="24"/>
      <c r="D20" s="24"/>
      <c r="E20" s="49"/>
      <c r="F20" s="25"/>
      <c r="G20" s="25"/>
      <c r="H20" s="25"/>
      <c r="I20" s="25"/>
      <c r="J20" s="25"/>
      <c r="K20" s="26" t="s">
        <v>14</v>
      </c>
      <c r="L20" s="27">
        <v>31</v>
      </c>
      <c r="M20" s="43">
        <f>SUM(Q20)</f>
        <v>0</v>
      </c>
      <c r="N20" s="28" t="s">
        <v>15</v>
      </c>
      <c r="O20" s="45">
        <f>SUM(R20)</f>
        <v>0</v>
      </c>
      <c r="P20" s="39"/>
      <c r="Q20" s="91">
        <f>SUM(Q9:Q19)</f>
        <v>0</v>
      </c>
      <c r="R20" s="91">
        <f>SUM(R9:R19)</f>
        <v>0</v>
      </c>
      <c r="S20" s="39"/>
      <c r="T20" s="39"/>
      <c r="U20" s="39"/>
      <c r="V20" s="39"/>
      <c r="W20" s="39"/>
      <c r="X20" s="39"/>
      <c r="Y20" s="39"/>
      <c r="Z20" s="39"/>
    </row>
    <row r="21" spans="1:26" ht="19.5" thickBot="1" x14ac:dyDescent="0.35">
      <c r="A21" s="32" t="s">
        <v>33</v>
      </c>
      <c r="B21" s="33"/>
      <c r="C21" s="83"/>
      <c r="D21" s="84"/>
      <c r="E21" s="49"/>
      <c r="F21" s="50" t="s">
        <v>3</v>
      </c>
      <c r="G21" s="51"/>
      <c r="H21" s="51"/>
      <c r="I21" s="52"/>
      <c r="J21" s="29"/>
      <c r="K21" s="29"/>
      <c r="L21" s="29"/>
      <c r="M21" s="29"/>
      <c r="N21" s="29"/>
      <c r="O21" s="30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7.25" x14ac:dyDescent="0.3">
      <c r="A22" s="34" t="s">
        <v>34</v>
      </c>
      <c r="B22" s="35"/>
      <c r="C22" s="36"/>
      <c r="D22" s="1" t="s">
        <v>4</v>
      </c>
      <c r="E22" s="49"/>
      <c r="F22" s="2" t="s">
        <v>5</v>
      </c>
      <c r="G22" s="55" t="s">
        <v>6</v>
      </c>
      <c r="H22" s="55"/>
      <c r="I22" s="56"/>
      <c r="J22" s="29"/>
      <c r="K22" s="74" t="s">
        <v>31</v>
      </c>
      <c r="L22" s="75"/>
      <c r="M22" s="75"/>
      <c r="N22" s="75"/>
      <c r="O22" s="76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8" thickBot="1" x14ac:dyDescent="0.35">
      <c r="A23" s="7"/>
      <c r="B23" s="8" t="s">
        <v>27</v>
      </c>
      <c r="C23" s="8" t="s">
        <v>28</v>
      </c>
      <c r="D23" s="9"/>
      <c r="E23" s="49"/>
      <c r="F23" s="10" t="s">
        <v>7</v>
      </c>
      <c r="G23" s="37"/>
      <c r="H23" s="11"/>
      <c r="I23" s="12"/>
      <c r="J23" s="29"/>
      <c r="K23" s="77"/>
      <c r="L23" s="78"/>
      <c r="M23" s="78"/>
      <c r="N23" s="78"/>
      <c r="O23" s="7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7.25" x14ac:dyDescent="0.3">
      <c r="A24" s="15">
        <v>1</v>
      </c>
      <c r="B24" s="93"/>
      <c r="C24" s="93"/>
      <c r="D24" s="94"/>
      <c r="E24" s="49"/>
      <c r="F24" s="10" t="s">
        <v>7</v>
      </c>
      <c r="G24" s="37"/>
      <c r="H24" s="11"/>
      <c r="I24" s="12"/>
      <c r="J24" s="29"/>
      <c r="K24" s="80"/>
      <c r="L24" s="81"/>
      <c r="M24" s="81"/>
      <c r="N24" s="81"/>
      <c r="O24" s="82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7.25" x14ac:dyDescent="0.3">
      <c r="A25" s="16">
        <v>2</v>
      </c>
      <c r="B25" s="95"/>
      <c r="C25" s="95"/>
      <c r="D25" s="96"/>
      <c r="E25" s="49"/>
      <c r="F25" s="10" t="s">
        <v>7</v>
      </c>
      <c r="G25" s="37"/>
      <c r="H25" s="11"/>
      <c r="I25" s="12"/>
      <c r="J25" s="29"/>
      <c r="K25" s="29"/>
      <c r="L25" s="29"/>
      <c r="M25" s="29"/>
      <c r="N25" s="29"/>
      <c r="O25" s="2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7.25" x14ac:dyDescent="0.3">
      <c r="A26" s="16">
        <v>3</v>
      </c>
      <c r="B26" s="95"/>
      <c r="C26" s="95"/>
      <c r="D26" s="96"/>
      <c r="E26" s="49"/>
      <c r="F26" s="10" t="s">
        <v>7</v>
      </c>
      <c r="G26" s="37"/>
      <c r="H26" s="11"/>
      <c r="I26" s="12"/>
      <c r="J26" s="29"/>
      <c r="K26" s="57" t="s">
        <v>29</v>
      </c>
      <c r="L26" s="58"/>
      <c r="M26" s="58"/>
      <c r="N26" s="58"/>
      <c r="O26" s="5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7.25" x14ac:dyDescent="0.3">
      <c r="A27" s="16">
        <v>4</v>
      </c>
      <c r="B27" s="95"/>
      <c r="C27" s="95"/>
      <c r="D27" s="96"/>
      <c r="E27" s="49"/>
      <c r="F27" s="10" t="s">
        <v>7</v>
      </c>
      <c r="G27" s="37"/>
      <c r="H27" s="11"/>
      <c r="I27" s="12"/>
      <c r="J27" s="29"/>
      <c r="K27" s="85"/>
      <c r="L27" s="86"/>
      <c r="M27" s="86"/>
      <c r="N27" s="86"/>
      <c r="O27" s="87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7.25" x14ac:dyDescent="0.3">
      <c r="A28" s="16">
        <v>5</v>
      </c>
      <c r="B28" s="95"/>
      <c r="C28" s="95"/>
      <c r="D28" s="96"/>
      <c r="E28" s="49"/>
      <c r="F28" s="10" t="s">
        <v>7</v>
      </c>
      <c r="G28" s="37"/>
      <c r="H28" s="11"/>
      <c r="I28" s="12"/>
      <c r="J28" s="29"/>
      <c r="K28" s="88"/>
      <c r="L28" s="89"/>
      <c r="M28" s="89"/>
      <c r="N28" s="89"/>
      <c r="O28" s="90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7.25" x14ac:dyDescent="0.3">
      <c r="A29" s="16">
        <v>6</v>
      </c>
      <c r="B29" s="95"/>
      <c r="C29" s="95"/>
      <c r="D29" s="96"/>
      <c r="E29" s="49"/>
      <c r="F29" s="10" t="s">
        <v>8</v>
      </c>
      <c r="G29" s="37"/>
      <c r="H29" s="37"/>
      <c r="I29" s="12"/>
      <c r="J29" s="29"/>
      <c r="K29" s="46" t="s">
        <v>0</v>
      </c>
      <c r="L29" s="47"/>
      <c r="M29" s="47"/>
      <c r="N29" s="47"/>
      <c r="O29" s="4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7.25" x14ac:dyDescent="0.3">
      <c r="A30" s="16">
        <v>7</v>
      </c>
      <c r="B30" s="95"/>
      <c r="C30" s="95"/>
      <c r="D30" s="96"/>
      <c r="E30" s="49"/>
      <c r="F30" s="10" t="s">
        <v>8</v>
      </c>
      <c r="G30" s="37"/>
      <c r="H30" s="37"/>
      <c r="I30" s="12"/>
      <c r="J30" s="29"/>
      <c r="K30" s="29"/>
      <c r="L30" s="29"/>
      <c r="M30" s="29"/>
      <c r="N30" s="29"/>
      <c r="O30" s="2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7.25" x14ac:dyDescent="0.3">
      <c r="A31" s="16">
        <v>8</v>
      </c>
      <c r="B31" s="95"/>
      <c r="C31" s="95"/>
      <c r="D31" s="96"/>
      <c r="E31" s="49"/>
      <c r="F31" s="10" t="s">
        <v>9</v>
      </c>
      <c r="G31" s="37"/>
      <c r="H31" s="37"/>
      <c r="I31" s="12"/>
      <c r="J31" s="29"/>
      <c r="K31" s="85"/>
      <c r="L31" s="86"/>
      <c r="M31" s="86"/>
      <c r="N31" s="86"/>
      <c r="O31" s="87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8" thickBot="1" x14ac:dyDescent="0.35">
      <c r="A32" s="17">
        <v>9</v>
      </c>
      <c r="B32" s="97"/>
      <c r="C32" s="97"/>
      <c r="D32" s="98"/>
      <c r="E32" s="49"/>
      <c r="F32" s="10" t="s">
        <v>10</v>
      </c>
      <c r="G32" s="37"/>
      <c r="H32" s="37"/>
      <c r="I32" s="38"/>
      <c r="J32" s="29"/>
      <c r="K32" s="88"/>
      <c r="L32" s="89"/>
      <c r="M32" s="89"/>
      <c r="N32" s="89"/>
      <c r="O32" s="90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5.75" thickBot="1" x14ac:dyDescent="0.3">
      <c r="A33" s="31"/>
      <c r="B33" s="25" t="s">
        <v>30</v>
      </c>
      <c r="C33" s="25"/>
      <c r="D33" s="25"/>
      <c r="E33" s="49"/>
      <c r="F33" s="20" t="s">
        <v>11</v>
      </c>
      <c r="G33" s="92"/>
      <c r="H33" s="92"/>
      <c r="I33" s="44"/>
      <c r="J33" s="29"/>
      <c r="K33" s="46" t="s">
        <v>3</v>
      </c>
      <c r="L33" s="47"/>
      <c r="M33" s="47"/>
      <c r="N33" s="47"/>
      <c r="O33" s="48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</sheetData>
  <sheetProtection password="E5FA" sheet="1" objects="1" scenarios="1"/>
  <mergeCells count="20">
    <mergeCell ref="C21:D21"/>
    <mergeCell ref="K27:O28"/>
    <mergeCell ref="K31:O32"/>
    <mergeCell ref="G5:O5"/>
    <mergeCell ref="A1:O4"/>
    <mergeCell ref="A6:O6"/>
    <mergeCell ref="K7:O7"/>
    <mergeCell ref="C5:E5"/>
    <mergeCell ref="J7:J19"/>
    <mergeCell ref="A5:B5"/>
    <mergeCell ref="C7:D7"/>
    <mergeCell ref="K33:O33"/>
    <mergeCell ref="E7:E33"/>
    <mergeCell ref="F7:I7"/>
    <mergeCell ref="G8:I8"/>
    <mergeCell ref="G22:I22"/>
    <mergeCell ref="F21:I21"/>
    <mergeCell ref="K26:O26"/>
    <mergeCell ref="K29:O29"/>
    <mergeCell ref="K22:O24"/>
  </mergeCells>
  <conditionalFormatting sqref="M20">
    <cfRule type="cellIs" dxfId="1" priority="2" operator="greaterThan">
      <formula>15</formula>
    </cfRule>
  </conditionalFormatting>
  <conditionalFormatting sqref="O20">
    <cfRule type="cellIs" dxfId="0" priority="1" operator="greaterThan">
      <formula>15</formula>
    </cfRule>
  </conditionalFormatting>
  <dataValidations count="1">
    <dataValidation type="whole" allowBlank="1" showInputMessage="1" showErrorMessage="1" errorTitle="Falsches Ergebnis" error="Bitte Zahl zwischen 0 und 13 eingeben!" sqref="M9:M19 O9:O19">
      <formula1>0</formula1>
      <formula2>13</formula2>
    </dataValidation>
  </dataValidations>
  <printOptions gridLines="1"/>
  <pageMargins left="0.70866141732283472" right="0.31496062992125984" top="9.8425196850393706E-2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Windows-Benutzer</cp:lastModifiedBy>
  <cp:lastPrinted>2016-03-15T12:35:56Z</cp:lastPrinted>
  <dcterms:created xsi:type="dcterms:W3CDTF">2013-12-27T15:40:58Z</dcterms:created>
  <dcterms:modified xsi:type="dcterms:W3CDTF">2016-03-15T12:37:45Z</dcterms:modified>
</cp:coreProperties>
</file>